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Arkusz1" sheetId="1" r:id="rId1"/>
    <sheet name="Arkusz2" sheetId="2" r:id="rId2"/>
    <sheet name="Arkusz3" sheetId="3" r:id="rId3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L42" i="1"/>
  <c r="L43"/>
  <c r="L12"/>
  <c r="L10"/>
  <c r="L17"/>
  <c r="L8"/>
  <c r="L20"/>
  <c r="L32"/>
  <c r="L11"/>
  <c r="L40"/>
  <c r="L7"/>
  <c r="L15"/>
  <c r="L23"/>
  <c r="L30"/>
  <c r="L28"/>
  <c r="L35"/>
  <c r="L13"/>
  <c r="L16"/>
  <c r="L24"/>
  <c r="L25"/>
  <c r="L19"/>
  <c r="L22"/>
  <c r="L39"/>
  <c r="L29"/>
  <c r="L47"/>
  <c r="L21"/>
  <c r="L18"/>
  <c r="L36"/>
  <c r="L9"/>
  <c r="L48"/>
  <c r="L6"/>
  <c r="L14"/>
  <c r="L49"/>
  <c r="L41"/>
  <c r="L33"/>
  <c r="L45"/>
  <c r="L37"/>
  <c r="L50"/>
  <c r="L31"/>
  <c r="L27"/>
  <c r="L46"/>
  <c r="L26"/>
  <c r="L44"/>
  <c r="L38"/>
  <c r="L34"/>
  <c r="K42"/>
  <c r="K43"/>
  <c r="K12"/>
  <c r="K10"/>
  <c r="K17"/>
  <c r="K8"/>
  <c r="K20"/>
  <c r="K32"/>
  <c r="K11"/>
  <c r="K40"/>
  <c r="K7"/>
  <c r="K15"/>
  <c r="K23"/>
  <c r="K30"/>
  <c r="K28"/>
  <c r="K35"/>
  <c r="K13"/>
  <c r="K16"/>
  <c r="K24"/>
  <c r="K25"/>
  <c r="K19"/>
  <c r="K22"/>
  <c r="K39"/>
  <c r="K29"/>
  <c r="K47"/>
  <c r="K21"/>
  <c r="K18"/>
  <c r="K36"/>
  <c r="K9"/>
  <c r="K48"/>
  <c r="K6"/>
  <c r="K14"/>
  <c r="K49"/>
  <c r="K41"/>
  <c r="K33"/>
  <c r="K45"/>
  <c r="K37"/>
  <c r="K50"/>
  <c r="K31"/>
  <c r="K27"/>
  <c r="K46"/>
  <c r="K26"/>
  <c r="K44"/>
  <c r="K38"/>
  <c r="K34"/>
</calcChain>
</file>

<file path=xl/sharedStrings.xml><?xml version="1.0" encoding="utf-8"?>
<sst xmlns="http://schemas.openxmlformats.org/spreadsheetml/2006/main" count="76" uniqueCount="64">
  <si>
    <t>Puchar Meblarza</t>
  </si>
  <si>
    <t>Puchar Padwy</t>
  </si>
  <si>
    <t>Puchar Kolejarza</t>
  </si>
  <si>
    <t>Puchar Roztocza</t>
  </si>
  <si>
    <t>Klasyfikacja końcowa</t>
  </si>
  <si>
    <t>L.p.</t>
  </si>
  <si>
    <t>Nazwisko i imię</t>
  </si>
  <si>
    <t>Pkt za ryby</t>
  </si>
  <si>
    <t>Pkt sektorowe</t>
  </si>
  <si>
    <t>Suma pkt za ryby</t>
  </si>
  <si>
    <t>Suma pkt sektor.</t>
  </si>
  <si>
    <t>Miejsce</t>
  </si>
  <si>
    <t>Barszczyk Jacek</t>
  </si>
  <si>
    <t>Bąk Grzegorz</t>
  </si>
  <si>
    <t>Będziejewski Łukasz</t>
  </si>
  <si>
    <t>Będziejewski Marcin</t>
  </si>
  <si>
    <t>Buczek Piotr</t>
  </si>
  <si>
    <t>Dąbrowski Igor</t>
  </si>
  <si>
    <t>Długosz Marcin</t>
  </si>
  <si>
    <t>Dorosz Marcin</t>
  </si>
  <si>
    <t>Głowienka Piotr</t>
  </si>
  <si>
    <t>Gradziuk Tomasz</t>
  </si>
  <si>
    <t>Hanulak Marcin</t>
  </si>
  <si>
    <t>Hasiec Stanisław</t>
  </si>
  <si>
    <t>Homa Michał</t>
  </si>
  <si>
    <t>Jałowicki Krzysztof</t>
  </si>
  <si>
    <t>Kostrubiec Krzysztof</t>
  </si>
  <si>
    <t>Kościk Konrad</t>
  </si>
  <si>
    <t>Lemiecha Artur</t>
  </si>
  <si>
    <t>Mazurek Rafał</t>
  </si>
  <si>
    <t>Mołdoch Piotr</t>
  </si>
  <si>
    <t>Murmydłowski Radosław</t>
  </si>
  <si>
    <t>Nowakowski Jakub</t>
  </si>
  <si>
    <t>Paluch Rafał</t>
  </si>
  <si>
    <t>Pijajko Radosław</t>
  </si>
  <si>
    <t>Pitak Dominik</t>
  </si>
  <si>
    <t>Popek Wojciech</t>
  </si>
  <si>
    <t>Serafin Jarosław</t>
  </si>
  <si>
    <t>Skrętuła Damian</t>
  </si>
  <si>
    <t>Socha Maciej</t>
  </si>
  <si>
    <t>Szlendak Krzysztof</t>
  </si>
  <si>
    <t>Tetlak Grzegorz</t>
  </si>
  <si>
    <t>Trojanowski Wojciech</t>
  </si>
  <si>
    <t>Wrona Grzegorz</t>
  </si>
  <si>
    <t>Zygmunt Stanisław</t>
  </si>
  <si>
    <t>Wawrzyniec Gorzkiewicz</t>
  </si>
  <si>
    <t>Mieliczek Łukasz</t>
  </si>
  <si>
    <t>Rycaj Damian</t>
  </si>
  <si>
    <t>Grzewiński Zenon</t>
  </si>
  <si>
    <t>Kozyrski Damian</t>
  </si>
  <si>
    <t>Zuchowicz Marek</t>
  </si>
  <si>
    <t>Jacuniak Przemysław</t>
  </si>
  <si>
    <t>Bałakut Marcin</t>
  </si>
  <si>
    <t>Pańczyk Paweł</t>
  </si>
  <si>
    <t>Malec Marcin</t>
  </si>
  <si>
    <t>Malec Julian</t>
  </si>
  <si>
    <t>Głąb Mateusz</t>
  </si>
  <si>
    <t>Sektor A</t>
  </si>
  <si>
    <t>Sektor B</t>
  </si>
  <si>
    <t xml:space="preserve">Sektor C </t>
  </si>
  <si>
    <t>Sektor C</t>
  </si>
  <si>
    <t>Uwaga ! Zawodnik nie startujący w danej turze otrzymuje ilość punktów sektorowych równą ilości zawodników w najliczniejszym sektorze plus 1.</t>
  </si>
  <si>
    <t xml:space="preserve">Dlatego podczas wypełniania danych należy na dole wpisac liczebność sektorów. </t>
  </si>
  <si>
    <t>Feederowe GPx Okręgu PZW Zamość 2023</t>
  </si>
</sst>
</file>

<file path=xl/styles.xml><?xml version="1.0" encoding="utf-8"?>
<styleSheet xmlns="http://schemas.openxmlformats.org/spreadsheetml/2006/main">
  <fonts count="2">
    <font>
      <sz val="11"/>
      <color rgb="FF000000"/>
      <name val="Czcionka tekstu podstawowego"/>
      <family val="2"/>
      <charset val="238"/>
    </font>
    <font>
      <b/>
      <sz val="11"/>
      <color rgb="FF000000"/>
      <name val="Czcionka tekstu podstawowego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 applyProtection="1"/>
    <xf numFmtId="0" fontId="0" fillId="0" borderId="0" xfId="0" applyAlignment="1" applyProtection="1">
      <alignment horizontal="center"/>
    </xf>
    <xf numFmtId="0" fontId="0" fillId="0" borderId="2" xfId="0" applyFont="1" applyBorder="1" applyAlignment="1" applyProtection="1">
      <alignment horizontal="center" vertical="center"/>
    </xf>
    <xf numFmtId="0" fontId="0" fillId="2" borderId="2" xfId="0" applyFont="1" applyFill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/>
    </xf>
    <xf numFmtId="0" fontId="0" fillId="0" borderId="2" xfId="0" applyFont="1" applyBorder="1" applyAlignment="1" applyProtection="1"/>
    <xf numFmtId="0" fontId="0" fillId="2" borderId="2" xfId="0" applyFont="1" applyFill="1" applyBorder="1" applyAlignment="1" applyProtection="1"/>
    <xf numFmtId="0" fontId="0" fillId="2" borderId="2" xfId="0" applyFill="1" applyBorder="1" applyAlignment="1" applyProtection="1">
      <alignment horizontal="center"/>
    </xf>
    <xf numFmtId="0" fontId="0" fillId="2" borderId="2" xfId="0" applyFont="1" applyFill="1" applyBorder="1" applyAlignment="1" applyProtection="1">
      <alignment horizontal="center"/>
    </xf>
    <xf numFmtId="0" fontId="0" fillId="0" borderId="2" xfId="0" applyFont="1" applyBorder="1" applyAlignment="1" applyProtection="1">
      <alignment horizontal="center"/>
    </xf>
    <xf numFmtId="0" fontId="0" fillId="0" borderId="0" xfId="0" applyFill="1" applyBorder="1" applyAlignment="1" applyProtection="1">
      <alignment horizontal="center"/>
    </xf>
    <xf numFmtId="0" fontId="1" fillId="0" borderId="0" xfId="0" applyFont="1" applyAlignment="1" applyProtection="1"/>
    <xf numFmtId="0" fontId="1" fillId="0" borderId="2" xfId="0" applyFont="1" applyBorder="1" applyAlignment="1" applyProtection="1">
      <alignment horizontal="center" vertical="center"/>
    </xf>
    <xf numFmtId="0" fontId="1" fillId="0" borderId="2" xfId="0" applyFont="1" applyBorder="1" applyAlignment="1" applyProtection="1">
      <alignment horizontal="center"/>
    </xf>
    <xf numFmtId="0" fontId="1" fillId="2" borderId="2" xfId="0" applyFont="1" applyFill="1" applyBorder="1" applyAlignment="1" applyProtection="1">
      <alignment horizontal="center"/>
    </xf>
    <xf numFmtId="0" fontId="0" fillId="2" borderId="1" xfId="0" applyFont="1" applyFill="1" applyBorder="1" applyAlignment="1" applyProtection="1">
      <alignment horizontal="center"/>
    </xf>
    <xf numFmtId="0" fontId="0" fillId="0" borderId="1" xfId="0" applyFont="1" applyBorder="1" applyAlignment="1" applyProtection="1">
      <alignment horizontal="center"/>
    </xf>
    <xf numFmtId="0" fontId="1" fillId="0" borderId="1" xfId="0" applyFont="1" applyBorder="1" applyAlignment="1" applyProtection="1">
      <alignment horizontal="center" vertical="center"/>
    </xf>
  </cellXfs>
  <cellStyles count="1"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AMK58"/>
  <sheetViews>
    <sheetView tabSelected="1" zoomScale="95" zoomScaleNormal="95" workbookViewId="0">
      <selection activeCell="L53" sqref="L53"/>
    </sheetView>
  </sheetViews>
  <sheetFormatPr defaultColWidth="8.625" defaultRowHeight="14.25"/>
  <cols>
    <col min="1" max="1" width="4.25" style="1" customWidth="1"/>
    <col min="2" max="2" width="21.125" style="1" customWidth="1"/>
    <col min="3" max="3" width="12.875" style="1" customWidth="1"/>
    <col min="4" max="4" width="14.625" style="1" customWidth="1"/>
    <col min="5" max="5" width="10.375" style="1" customWidth="1"/>
    <col min="6" max="6" width="15" style="1" customWidth="1"/>
    <col min="7" max="7" width="10.375" style="1" customWidth="1"/>
    <col min="8" max="8" width="15.75" style="1" customWidth="1"/>
    <col min="9" max="9" width="10.375" style="1" customWidth="1"/>
    <col min="10" max="10" width="12.875" style="1" customWidth="1"/>
    <col min="11" max="11" width="16.125" style="1" customWidth="1"/>
    <col min="12" max="12" width="16.25" style="1" customWidth="1"/>
    <col min="13" max="13" width="11.5" style="1" customWidth="1"/>
    <col min="14" max="1025" width="10.375" style="1" customWidth="1"/>
  </cols>
  <sheetData>
    <row r="2" spans="1:13" ht="15">
      <c r="B2" s="12" t="s">
        <v>63</v>
      </c>
    </row>
    <row r="4" spans="1:13" ht="15">
      <c r="A4" s="2"/>
      <c r="C4" s="16" t="s">
        <v>0</v>
      </c>
      <c r="D4" s="16"/>
      <c r="E4" s="16" t="s">
        <v>1</v>
      </c>
      <c r="F4" s="16"/>
      <c r="G4" s="17" t="s">
        <v>2</v>
      </c>
      <c r="H4" s="17"/>
      <c r="I4" s="17" t="s">
        <v>3</v>
      </c>
      <c r="J4" s="17"/>
      <c r="K4" s="18" t="s">
        <v>4</v>
      </c>
      <c r="L4" s="18"/>
      <c r="M4" s="18"/>
    </row>
    <row r="5" spans="1:13" ht="15">
      <c r="A5" s="3" t="s">
        <v>5</v>
      </c>
      <c r="B5" s="3" t="s">
        <v>6</v>
      </c>
      <c r="C5" s="4" t="s">
        <v>7</v>
      </c>
      <c r="D5" s="4" t="s">
        <v>8</v>
      </c>
      <c r="E5" s="4" t="s">
        <v>7</v>
      </c>
      <c r="F5" s="4" t="s">
        <v>8</v>
      </c>
      <c r="G5" s="3" t="s">
        <v>7</v>
      </c>
      <c r="H5" s="3" t="s">
        <v>8</v>
      </c>
      <c r="I5" s="3" t="s">
        <v>7</v>
      </c>
      <c r="J5" s="3" t="s">
        <v>8</v>
      </c>
      <c r="K5" s="13" t="s">
        <v>9</v>
      </c>
      <c r="L5" s="13" t="s">
        <v>10</v>
      </c>
      <c r="M5" s="13" t="s">
        <v>11</v>
      </c>
    </row>
    <row r="6" spans="1:13" ht="15">
      <c r="A6" s="5">
        <v>32</v>
      </c>
      <c r="B6" s="6" t="s">
        <v>43</v>
      </c>
      <c r="C6" s="7">
        <v>840</v>
      </c>
      <c r="D6" s="8">
        <v>3</v>
      </c>
      <c r="E6" s="7">
        <v>2080</v>
      </c>
      <c r="F6" s="9">
        <v>1</v>
      </c>
      <c r="G6" s="6">
        <v>5410</v>
      </c>
      <c r="H6" s="10">
        <v>1</v>
      </c>
      <c r="I6" s="6">
        <v>4830</v>
      </c>
      <c r="J6" s="10">
        <v>2</v>
      </c>
      <c r="K6" s="14">
        <f t="shared" ref="K6:K50" si="0">C6+E6+G6+I6</f>
        <v>13160</v>
      </c>
      <c r="L6" s="14">
        <f t="shared" ref="L6:L50" si="1">D6+F6+H6+J6</f>
        <v>7</v>
      </c>
      <c r="M6" s="14">
        <v>1</v>
      </c>
    </row>
    <row r="7" spans="1:13" ht="15">
      <c r="A7" s="5">
        <v>12</v>
      </c>
      <c r="B7" s="7" t="s">
        <v>23</v>
      </c>
      <c r="C7" s="7">
        <v>11555</v>
      </c>
      <c r="D7" s="8">
        <v>1</v>
      </c>
      <c r="E7" s="7">
        <v>1220</v>
      </c>
      <c r="F7" s="9">
        <v>3</v>
      </c>
      <c r="G7" s="6">
        <v>3715</v>
      </c>
      <c r="H7" s="10">
        <v>2</v>
      </c>
      <c r="I7" s="6">
        <v>3940</v>
      </c>
      <c r="J7" s="10">
        <v>5</v>
      </c>
      <c r="K7" s="14">
        <f t="shared" si="0"/>
        <v>20430</v>
      </c>
      <c r="L7" s="14">
        <f t="shared" si="1"/>
        <v>11</v>
      </c>
      <c r="M7" s="14">
        <v>2</v>
      </c>
    </row>
    <row r="8" spans="1:13" ht="15">
      <c r="A8" s="5">
        <v>7</v>
      </c>
      <c r="B8" s="6" t="s">
        <v>18</v>
      </c>
      <c r="C8" s="7">
        <v>720</v>
      </c>
      <c r="D8" s="8">
        <v>6</v>
      </c>
      <c r="E8" s="7">
        <v>3190</v>
      </c>
      <c r="F8" s="9">
        <v>4</v>
      </c>
      <c r="G8" s="6">
        <v>2715</v>
      </c>
      <c r="H8" s="10">
        <v>3</v>
      </c>
      <c r="I8" s="6">
        <v>4600</v>
      </c>
      <c r="J8" s="10">
        <v>1</v>
      </c>
      <c r="K8" s="14">
        <f t="shared" si="0"/>
        <v>11225</v>
      </c>
      <c r="L8" s="14">
        <f t="shared" si="1"/>
        <v>14</v>
      </c>
      <c r="M8" s="14">
        <v>3</v>
      </c>
    </row>
    <row r="9" spans="1:13" ht="15">
      <c r="A9" s="5">
        <v>30</v>
      </c>
      <c r="B9" s="6" t="s">
        <v>41</v>
      </c>
      <c r="C9" s="7">
        <v>780</v>
      </c>
      <c r="D9" s="8">
        <v>4</v>
      </c>
      <c r="E9" s="7">
        <v>4630</v>
      </c>
      <c r="F9" s="9">
        <v>1</v>
      </c>
      <c r="G9" s="6">
        <v>1605</v>
      </c>
      <c r="H9" s="10">
        <v>5</v>
      </c>
      <c r="I9" s="6">
        <v>3020</v>
      </c>
      <c r="J9" s="10">
        <v>7</v>
      </c>
      <c r="K9" s="14">
        <f t="shared" si="0"/>
        <v>10035</v>
      </c>
      <c r="L9" s="14">
        <f t="shared" si="1"/>
        <v>17</v>
      </c>
      <c r="M9" s="14">
        <v>4</v>
      </c>
    </row>
    <row r="10" spans="1:13" ht="15">
      <c r="A10" s="5">
        <v>5</v>
      </c>
      <c r="B10" s="6" t="s">
        <v>16</v>
      </c>
      <c r="C10" s="7">
        <v>2955</v>
      </c>
      <c r="D10" s="8">
        <v>6</v>
      </c>
      <c r="E10" s="7">
        <v>3050</v>
      </c>
      <c r="F10" s="9">
        <v>5</v>
      </c>
      <c r="G10" s="6">
        <v>2640</v>
      </c>
      <c r="H10" s="10">
        <v>4</v>
      </c>
      <c r="I10" s="6">
        <v>3330</v>
      </c>
      <c r="J10" s="10">
        <v>3</v>
      </c>
      <c r="K10" s="14">
        <f t="shared" si="0"/>
        <v>11975</v>
      </c>
      <c r="L10" s="14">
        <f t="shared" si="1"/>
        <v>18</v>
      </c>
      <c r="M10" s="14">
        <v>5</v>
      </c>
    </row>
    <row r="11" spans="1:13" ht="15">
      <c r="A11" s="5">
        <v>10</v>
      </c>
      <c r="B11" s="7" t="s">
        <v>21</v>
      </c>
      <c r="C11" s="7">
        <v>3100</v>
      </c>
      <c r="D11" s="8">
        <v>4</v>
      </c>
      <c r="E11" s="7">
        <v>980</v>
      </c>
      <c r="F11" s="9">
        <v>5</v>
      </c>
      <c r="G11" s="7">
        <v>2080</v>
      </c>
      <c r="H11" s="9">
        <v>4</v>
      </c>
      <c r="I11" s="7">
        <v>3190</v>
      </c>
      <c r="J11" s="9">
        <v>5</v>
      </c>
      <c r="K11" s="14">
        <f t="shared" si="0"/>
        <v>9350</v>
      </c>
      <c r="L11" s="14">
        <f t="shared" si="1"/>
        <v>18</v>
      </c>
      <c r="M11" s="14">
        <v>6</v>
      </c>
    </row>
    <row r="12" spans="1:13" ht="15">
      <c r="A12" s="5">
        <v>4</v>
      </c>
      <c r="B12" s="6" t="s">
        <v>15</v>
      </c>
      <c r="C12" s="7">
        <v>1550</v>
      </c>
      <c r="D12" s="8">
        <v>2</v>
      </c>
      <c r="E12" s="7">
        <v>4020</v>
      </c>
      <c r="F12" s="9">
        <v>3</v>
      </c>
      <c r="G12" s="7">
        <v>1880</v>
      </c>
      <c r="H12" s="8">
        <v>5</v>
      </c>
      <c r="I12" s="7">
        <v>1680</v>
      </c>
      <c r="J12" s="9">
        <v>9</v>
      </c>
      <c r="K12" s="14">
        <f t="shared" si="0"/>
        <v>9130</v>
      </c>
      <c r="L12" s="14">
        <f t="shared" si="1"/>
        <v>19</v>
      </c>
      <c r="M12" s="14">
        <v>7</v>
      </c>
    </row>
    <row r="13" spans="1:13" ht="15">
      <c r="A13" s="5">
        <v>18</v>
      </c>
      <c r="B13" s="6" t="s">
        <v>29</v>
      </c>
      <c r="C13" s="7">
        <v>3960</v>
      </c>
      <c r="D13" s="8">
        <v>2</v>
      </c>
      <c r="E13" s="7">
        <v>640</v>
      </c>
      <c r="F13" s="9">
        <v>9</v>
      </c>
      <c r="G13" s="6">
        <v>170</v>
      </c>
      <c r="H13" s="10">
        <v>10</v>
      </c>
      <c r="I13" s="6">
        <v>6500</v>
      </c>
      <c r="J13" s="10">
        <v>1</v>
      </c>
      <c r="K13" s="14">
        <f t="shared" si="0"/>
        <v>11270</v>
      </c>
      <c r="L13" s="14">
        <f t="shared" si="1"/>
        <v>22</v>
      </c>
      <c r="M13" s="14">
        <v>8</v>
      </c>
    </row>
    <row r="14" spans="1:13" ht="15">
      <c r="A14" s="5">
        <v>33</v>
      </c>
      <c r="B14" s="6" t="s">
        <v>44</v>
      </c>
      <c r="C14" s="7">
        <v>2580</v>
      </c>
      <c r="D14" s="8">
        <v>8</v>
      </c>
      <c r="E14" s="7">
        <v>1520</v>
      </c>
      <c r="F14" s="9">
        <v>4</v>
      </c>
      <c r="G14" s="6">
        <v>965</v>
      </c>
      <c r="H14" s="10">
        <v>7</v>
      </c>
      <c r="I14" s="6">
        <v>4270</v>
      </c>
      <c r="J14" s="10">
        <v>3</v>
      </c>
      <c r="K14" s="14">
        <f t="shared" si="0"/>
        <v>9335</v>
      </c>
      <c r="L14" s="14">
        <f t="shared" si="1"/>
        <v>22</v>
      </c>
      <c r="M14" s="14">
        <v>9</v>
      </c>
    </row>
    <row r="15" spans="1:13" ht="15">
      <c r="A15" s="5">
        <v>13</v>
      </c>
      <c r="B15" s="6" t="s">
        <v>24</v>
      </c>
      <c r="C15" s="7">
        <v>1780</v>
      </c>
      <c r="D15" s="8">
        <v>8</v>
      </c>
      <c r="E15" s="7">
        <v>820</v>
      </c>
      <c r="F15" s="9">
        <v>6.5</v>
      </c>
      <c r="G15" s="6">
        <v>3180</v>
      </c>
      <c r="H15" s="10">
        <v>2</v>
      </c>
      <c r="I15" s="6">
        <v>3060</v>
      </c>
      <c r="J15" s="10">
        <v>6</v>
      </c>
      <c r="K15" s="14">
        <f t="shared" si="0"/>
        <v>8840</v>
      </c>
      <c r="L15" s="14">
        <f t="shared" si="1"/>
        <v>22.5</v>
      </c>
      <c r="M15" s="15">
        <v>10</v>
      </c>
    </row>
    <row r="16" spans="1:13" ht="15">
      <c r="A16" s="5">
        <v>19</v>
      </c>
      <c r="B16" s="6" t="s">
        <v>30</v>
      </c>
      <c r="C16" s="7">
        <v>6230</v>
      </c>
      <c r="D16" s="8">
        <v>1</v>
      </c>
      <c r="E16" s="7">
        <v>2030</v>
      </c>
      <c r="F16" s="9">
        <v>6</v>
      </c>
      <c r="G16" s="7">
        <v>400</v>
      </c>
      <c r="H16" s="9">
        <v>9</v>
      </c>
      <c r="I16" s="7">
        <v>2780</v>
      </c>
      <c r="J16" s="9">
        <v>7</v>
      </c>
      <c r="K16" s="14">
        <f t="shared" si="0"/>
        <v>11440</v>
      </c>
      <c r="L16" s="14">
        <f t="shared" si="1"/>
        <v>23</v>
      </c>
      <c r="M16" s="14">
        <v>11</v>
      </c>
    </row>
    <row r="17" spans="1:13" ht="15">
      <c r="A17" s="5">
        <v>6</v>
      </c>
      <c r="B17" s="6" t="s">
        <v>17</v>
      </c>
      <c r="C17" s="7">
        <v>685</v>
      </c>
      <c r="D17" s="8">
        <v>7</v>
      </c>
      <c r="E17" s="7">
        <v>4210</v>
      </c>
      <c r="F17" s="9">
        <v>2</v>
      </c>
      <c r="G17" s="6">
        <v>0</v>
      </c>
      <c r="H17" s="10">
        <v>11.5</v>
      </c>
      <c r="I17" s="6">
        <v>3280</v>
      </c>
      <c r="J17" s="10">
        <v>4</v>
      </c>
      <c r="K17" s="14">
        <f t="shared" si="0"/>
        <v>8175</v>
      </c>
      <c r="L17" s="14">
        <f t="shared" si="1"/>
        <v>24.5</v>
      </c>
      <c r="M17" s="14">
        <v>12</v>
      </c>
    </row>
    <row r="18" spans="1:13" ht="15">
      <c r="A18" s="5">
        <v>28</v>
      </c>
      <c r="B18" s="6" t="s">
        <v>39</v>
      </c>
      <c r="C18" s="7">
        <v>3060</v>
      </c>
      <c r="D18" s="8">
        <v>5</v>
      </c>
      <c r="E18" s="7">
        <v>1580</v>
      </c>
      <c r="F18" s="9">
        <v>2</v>
      </c>
      <c r="G18" s="6">
        <v>630</v>
      </c>
      <c r="H18" s="10">
        <v>8</v>
      </c>
      <c r="I18" s="6">
        <v>1710</v>
      </c>
      <c r="J18" s="10">
        <v>10.5</v>
      </c>
      <c r="K18" s="14">
        <f t="shared" si="0"/>
        <v>6980</v>
      </c>
      <c r="L18" s="14">
        <f t="shared" si="1"/>
        <v>25.5</v>
      </c>
      <c r="M18" s="14">
        <v>13</v>
      </c>
    </row>
    <row r="19" spans="1:13" ht="15">
      <c r="A19" s="5">
        <v>22</v>
      </c>
      <c r="B19" s="6" t="s">
        <v>33</v>
      </c>
      <c r="C19" s="7">
        <v>9440</v>
      </c>
      <c r="D19" s="8">
        <v>1</v>
      </c>
      <c r="E19" s="7">
        <v>530</v>
      </c>
      <c r="F19" s="9">
        <v>10</v>
      </c>
      <c r="G19" s="6">
        <v>915</v>
      </c>
      <c r="H19" s="10">
        <v>8</v>
      </c>
      <c r="I19" s="6">
        <v>2530</v>
      </c>
      <c r="J19" s="10">
        <v>8</v>
      </c>
      <c r="K19" s="14">
        <f t="shared" si="0"/>
        <v>13415</v>
      </c>
      <c r="L19" s="14">
        <f t="shared" si="1"/>
        <v>27</v>
      </c>
      <c r="M19" s="14">
        <v>14</v>
      </c>
    </row>
    <row r="20" spans="1:13" ht="15">
      <c r="A20" s="5">
        <v>8</v>
      </c>
      <c r="B20" s="6" t="s">
        <v>19</v>
      </c>
      <c r="C20" s="7">
        <v>3020</v>
      </c>
      <c r="D20" s="8">
        <v>6</v>
      </c>
      <c r="E20" s="7">
        <v>1220</v>
      </c>
      <c r="F20" s="9">
        <v>7</v>
      </c>
      <c r="G20" s="6">
        <v>2770</v>
      </c>
      <c r="H20" s="10">
        <v>3</v>
      </c>
      <c r="I20" s="6">
        <v>1370</v>
      </c>
      <c r="J20" s="10">
        <v>11</v>
      </c>
      <c r="K20" s="14">
        <f t="shared" si="0"/>
        <v>8380</v>
      </c>
      <c r="L20" s="14">
        <f t="shared" si="1"/>
        <v>27</v>
      </c>
      <c r="M20" s="14">
        <v>15</v>
      </c>
    </row>
    <row r="21" spans="1:13" ht="15">
      <c r="A21" s="5">
        <v>27</v>
      </c>
      <c r="B21" s="6" t="s">
        <v>38</v>
      </c>
      <c r="C21" s="7">
        <v>2895</v>
      </c>
      <c r="D21" s="8">
        <v>7</v>
      </c>
      <c r="E21" s="7">
        <v>870</v>
      </c>
      <c r="F21" s="9">
        <v>9</v>
      </c>
      <c r="G21" s="6">
        <v>1305</v>
      </c>
      <c r="H21" s="10">
        <v>6</v>
      </c>
      <c r="I21" s="6">
        <v>3130</v>
      </c>
      <c r="J21" s="10">
        <v>6</v>
      </c>
      <c r="K21" s="14">
        <f t="shared" si="0"/>
        <v>8200</v>
      </c>
      <c r="L21" s="14">
        <f t="shared" si="1"/>
        <v>28</v>
      </c>
      <c r="M21" s="14">
        <v>16</v>
      </c>
    </row>
    <row r="22" spans="1:13" ht="15">
      <c r="A22" s="5">
        <v>23</v>
      </c>
      <c r="B22" s="6" t="s">
        <v>34</v>
      </c>
      <c r="C22" s="7">
        <v>1510</v>
      </c>
      <c r="D22" s="8">
        <v>9.5</v>
      </c>
      <c r="E22" s="7">
        <v>1800</v>
      </c>
      <c r="F22" s="9">
        <v>7</v>
      </c>
      <c r="G22" s="6">
        <v>1600</v>
      </c>
      <c r="H22" s="10">
        <v>6</v>
      </c>
      <c r="I22" s="6">
        <v>2830</v>
      </c>
      <c r="J22" s="10">
        <v>8</v>
      </c>
      <c r="K22" s="14">
        <f t="shared" si="0"/>
        <v>7740</v>
      </c>
      <c r="L22" s="14">
        <f t="shared" si="1"/>
        <v>30.5</v>
      </c>
      <c r="M22" s="14">
        <v>17</v>
      </c>
    </row>
    <row r="23" spans="1:13" ht="15">
      <c r="A23" s="5">
        <v>14</v>
      </c>
      <c r="B23" s="6" t="s">
        <v>25</v>
      </c>
      <c r="C23" s="7">
        <v>590</v>
      </c>
      <c r="D23" s="8">
        <v>8</v>
      </c>
      <c r="E23" s="7">
        <v>980</v>
      </c>
      <c r="F23" s="9">
        <v>8</v>
      </c>
      <c r="G23" s="6">
        <v>0</v>
      </c>
      <c r="H23" s="10">
        <v>11.5</v>
      </c>
      <c r="I23" s="6">
        <v>4030</v>
      </c>
      <c r="J23" s="10">
        <v>4</v>
      </c>
      <c r="K23" s="14">
        <f t="shared" si="0"/>
        <v>5600</v>
      </c>
      <c r="L23" s="14">
        <f t="shared" si="1"/>
        <v>31.5</v>
      </c>
      <c r="M23" s="14">
        <v>18</v>
      </c>
    </row>
    <row r="24" spans="1:13" ht="15">
      <c r="A24" s="5">
        <v>20</v>
      </c>
      <c r="B24" s="6" t="s">
        <v>31</v>
      </c>
      <c r="C24" s="7">
        <v>5140</v>
      </c>
      <c r="D24" s="8">
        <v>3</v>
      </c>
      <c r="E24" s="7">
        <v>1090</v>
      </c>
      <c r="F24" s="9">
        <v>4</v>
      </c>
      <c r="G24" s="7"/>
      <c r="H24" s="9">
        <v>14</v>
      </c>
      <c r="I24" s="7"/>
      <c r="J24" s="9">
        <v>12</v>
      </c>
      <c r="K24" s="14">
        <f t="shared" si="0"/>
        <v>6230</v>
      </c>
      <c r="L24" s="14">
        <f t="shared" si="1"/>
        <v>33</v>
      </c>
      <c r="M24" s="14">
        <v>19</v>
      </c>
    </row>
    <row r="25" spans="1:13" ht="15">
      <c r="A25" s="5">
        <v>21</v>
      </c>
      <c r="B25" s="6" t="s">
        <v>32</v>
      </c>
      <c r="C25" s="7">
        <v>35</v>
      </c>
      <c r="D25" s="8">
        <v>9</v>
      </c>
      <c r="E25" s="7">
        <v>1570</v>
      </c>
      <c r="F25" s="9">
        <v>3</v>
      </c>
      <c r="G25" s="6">
        <v>0</v>
      </c>
      <c r="H25" s="10">
        <v>11.5</v>
      </c>
      <c r="I25" s="6"/>
      <c r="J25" s="10">
        <v>12</v>
      </c>
      <c r="K25" s="14">
        <f t="shared" si="0"/>
        <v>1605</v>
      </c>
      <c r="L25" s="14">
        <f t="shared" si="1"/>
        <v>35.5</v>
      </c>
      <c r="M25" s="15">
        <v>20</v>
      </c>
    </row>
    <row r="26" spans="1:13" ht="15">
      <c r="A26" s="5">
        <v>43</v>
      </c>
      <c r="B26" s="6" t="s">
        <v>54</v>
      </c>
      <c r="C26" s="7"/>
      <c r="D26" s="8">
        <v>12</v>
      </c>
      <c r="E26" s="7"/>
      <c r="F26" s="9">
        <v>12</v>
      </c>
      <c r="G26" s="6">
        <v>4745</v>
      </c>
      <c r="H26" s="5">
        <v>1</v>
      </c>
      <c r="I26" s="6"/>
      <c r="J26" s="10">
        <v>12</v>
      </c>
      <c r="K26" s="14">
        <f t="shared" si="0"/>
        <v>4745</v>
      </c>
      <c r="L26" s="14">
        <f t="shared" si="1"/>
        <v>37</v>
      </c>
      <c r="M26" s="14">
        <v>21</v>
      </c>
    </row>
    <row r="27" spans="1:13" ht="15">
      <c r="A27" s="5">
        <v>41</v>
      </c>
      <c r="B27" s="6" t="s">
        <v>52</v>
      </c>
      <c r="C27" s="7"/>
      <c r="D27" s="8">
        <v>12</v>
      </c>
      <c r="E27" s="7"/>
      <c r="F27" s="9">
        <v>12</v>
      </c>
      <c r="G27" s="6">
        <v>0</v>
      </c>
      <c r="H27" s="10">
        <v>11.5</v>
      </c>
      <c r="I27" s="6">
        <v>4460</v>
      </c>
      <c r="J27" s="10">
        <v>2</v>
      </c>
      <c r="K27" s="14">
        <f t="shared" si="0"/>
        <v>4460</v>
      </c>
      <c r="L27" s="14">
        <f t="shared" si="1"/>
        <v>37.5</v>
      </c>
      <c r="M27" s="14">
        <v>22</v>
      </c>
    </row>
    <row r="28" spans="1:13" ht="15">
      <c r="A28" s="5">
        <v>16</v>
      </c>
      <c r="B28" s="6" t="s">
        <v>27</v>
      </c>
      <c r="C28" s="7">
        <v>3580</v>
      </c>
      <c r="D28" s="8">
        <v>5</v>
      </c>
      <c r="E28" s="7">
        <v>820</v>
      </c>
      <c r="F28" s="9">
        <v>6.5</v>
      </c>
      <c r="G28" s="6"/>
      <c r="H28" s="10">
        <v>14</v>
      </c>
      <c r="I28" s="6"/>
      <c r="J28" s="10">
        <v>12</v>
      </c>
      <c r="K28" s="14">
        <f t="shared" si="0"/>
        <v>4400</v>
      </c>
      <c r="L28" s="14">
        <f t="shared" si="1"/>
        <v>37.5</v>
      </c>
      <c r="M28" s="14">
        <v>23</v>
      </c>
    </row>
    <row r="29" spans="1:13" ht="15">
      <c r="A29" s="5">
        <v>25</v>
      </c>
      <c r="B29" s="7" t="s">
        <v>36</v>
      </c>
      <c r="C29" s="7">
        <v>5260</v>
      </c>
      <c r="D29" s="8">
        <v>2</v>
      </c>
      <c r="E29" s="7"/>
      <c r="F29" s="9">
        <v>12</v>
      </c>
      <c r="G29" s="6"/>
      <c r="H29" s="10">
        <v>14</v>
      </c>
      <c r="I29" s="6">
        <v>1460</v>
      </c>
      <c r="J29" s="10">
        <v>10</v>
      </c>
      <c r="K29" s="14">
        <f t="shared" si="0"/>
        <v>6720</v>
      </c>
      <c r="L29" s="14">
        <f t="shared" si="1"/>
        <v>38</v>
      </c>
      <c r="M29" s="14">
        <v>24</v>
      </c>
    </row>
    <row r="30" spans="1:13" ht="15">
      <c r="A30" s="5">
        <v>15</v>
      </c>
      <c r="B30" s="6" t="s">
        <v>26</v>
      </c>
      <c r="C30" s="7">
        <v>2290</v>
      </c>
      <c r="D30" s="8">
        <v>7</v>
      </c>
      <c r="E30" s="7">
        <v>1020</v>
      </c>
      <c r="F30" s="9">
        <v>11</v>
      </c>
      <c r="G30" s="6">
        <v>750</v>
      </c>
      <c r="H30" s="10">
        <v>9</v>
      </c>
      <c r="I30" s="6"/>
      <c r="J30" s="10">
        <v>12</v>
      </c>
      <c r="K30" s="14">
        <f t="shared" si="0"/>
        <v>4060</v>
      </c>
      <c r="L30" s="14">
        <f t="shared" si="1"/>
        <v>39</v>
      </c>
      <c r="M30" s="14">
        <v>25</v>
      </c>
    </row>
    <row r="31" spans="1:13" ht="15">
      <c r="A31" s="5">
        <v>40</v>
      </c>
      <c r="B31" s="6" t="s">
        <v>51</v>
      </c>
      <c r="C31" s="7"/>
      <c r="D31" s="8">
        <v>12</v>
      </c>
      <c r="E31" s="7">
        <v>2100</v>
      </c>
      <c r="F31" s="9">
        <v>1</v>
      </c>
      <c r="G31" s="6"/>
      <c r="H31" s="10">
        <v>14</v>
      </c>
      <c r="I31" s="6"/>
      <c r="J31" s="10">
        <v>12</v>
      </c>
      <c r="K31" s="14">
        <f t="shared" si="0"/>
        <v>2100</v>
      </c>
      <c r="L31" s="14">
        <f t="shared" si="1"/>
        <v>39</v>
      </c>
      <c r="M31" s="14">
        <v>26</v>
      </c>
    </row>
    <row r="32" spans="1:13" ht="15">
      <c r="A32" s="5">
        <v>9</v>
      </c>
      <c r="B32" s="6" t="s">
        <v>20</v>
      </c>
      <c r="C32" s="7">
        <v>2150</v>
      </c>
      <c r="D32" s="8">
        <v>10</v>
      </c>
      <c r="E32" s="7">
        <v>1360</v>
      </c>
      <c r="F32" s="9">
        <v>9</v>
      </c>
      <c r="G32" s="6">
        <v>0</v>
      </c>
      <c r="H32" s="10">
        <v>11.5</v>
      </c>
      <c r="I32" s="6">
        <v>2470</v>
      </c>
      <c r="J32" s="10">
        <v>9</v>
      </c>
      <c r="K32" s="14">
        <f t="shared" si="0"/>
        <v>5980</v>
      </c>
      <c r="L32" s="14">
        <f t="shared" si="1"/>
        <v>39.5</v>
      </c>
      <c r="M32" s="14">
        <v>27</v>
      </c>
    </row>
    <row r="33" spans="1:13" ht="15">
      <c r="A33" s="5">
        <v>36</v>
      </c>
      <c r="B33" s="6" t="s">
        <v>47</v>
      </c>
      <c r="C33" s="7"/>
      <c r="D33" s="8">
        <v>12</v>
      </c>
      <c r="E33" s="7">
        <v>1470</v>
      </c>
      <c r="F33" s="9">
        <v>2</v>
      </c>
      <c r="G33" s="6"/>
      <c r="H33" s="5">
        <v>14</v>
      </c>
      <c r="I33" s="10"/>
      <c r="J33" s="10">
        <v>12</v>
      </c>
      <c r="K33" s="14">
        <f t="shared" si="0"/>
        <v>1470</v>
      </c>
      <c r="L33" s="14">
        <f t="shared" si="1"/>
        <v>40</v>
      </c>
      <c r="M33" s="14">
        <v>28</v>
      </c>
    </row>
    <row r="34" spans="1:13" ht="15">
      <c r="A34" s="5">
        <v>1</v>
      </c>
      <c r="B34" s="6" t="s">
        <v>12</v>
      </c>
      <c r="C34" s="7">
        <v>3860</v>
      </c>
      <c r="D34" s="8">
        <v>3</v>
      </c>
      <c r="E34" s="7"/>
      <c r="F34" s="9">
        <v>12</v>
      </c>
      <c r="G34" s="6"/>
      <c r="H34" s="10">
        <v>14</v>
      </c>
      <c r="I34" s="6"/>
      <c r="J34" s="10">
        <v>12</v>
      </c>
      <c r="K34" s="14">
        <f t="shared" si="0"/>
        <v>3860</v>
      </c>
      <c r="L34" s="14">
        <f t="shared" si="1"/>
        <v>41</v>
      </c>
      <c r="M34" s="14">
        <v>29</v>
      </c>
    </row>
    <row r="35" spans="1:13" ht="15">
      <c r="A35" s="5">
        <v>17</v>
      </c>
      <c r="B35" s="6" t="s">
        <v>28</v>
      </c>
      <c r="C35" s="7">
        <v>3690</v>
      </c>
      <c r="D35" s="9">
        <v>4</v>
      </c>
      <c r="E35" s="7"/>
      <c r="F35" s="9">
        <v>12</v>
      </c>
      <c r="G35" s="6"/>
      <c r="H35" s="10">
        <v>14</v>
      </c>
      <c r="I35" s="6"/>
      <c r="J35" s="10">
        <v>12</v>
      </c>
      <c r="K35" s="14">
        <f t="shared" si="0"/>
        <v>3690</v>
      </c>
      <c r="L35" s="14">
        <f t="shared" si="1"/>
        <v>42</v>
      </c>
      <c r="M35" s="14">
        <v>30</v>
      </c>
    </row>
    <row r="36" spans="1:13" ht="15">
      <c r="A36" s="5">
        <v>29</v>
      </c>
      <c r="B36" s="6" t="s">
        <v>40</v>
      </c>
      <c r="C36" s="7">
        <v>1455</v>
      </c>
      <c r="D36" s="8">
        <v>11</v>
      </c>
      <c r="E36" s="7">
        <v>1350</v>
      </c>
      <c r="F36" s="9">
        <v>6</v>
      </c>
      <c r="G36" s="6"/>
      <c r="H36" s="10">
        <v>14</v>
      </c>
      <c r="I36" s="6"/>
      <c r="J36" s="10">
        <v>12</v>
      </c>
      <c r="K36" s="14">
        <f t="shared" si="0"/>
        <v>2805</v>
      </c>
      <c r="L36" s="14">
        <f t="shared" si="1"/>
        <v>43</v>
      </c>
      <c r="M36" s="14">
        <v>31</v>
      </c>
    </row>
    <row r="37" spans="1:13" ht="15">
      <c r="A37" s="5">
        <v>38</v>
      </c>
      <c r="B37" s="7" t="s">
        <v>49</v>
      </c>
      <c r="C37" s="7"/>
      <c r="D37" s="8">
        <v>12</v>
      </c>
      <c r="E37" s="7">
        <v>1360</v>
      </c>
      <c r="F37" s="9">
        <v>5</v>
      </c>
      <c r="G37" s="6"/>
      <c r="H37" s="10">
        <v>14</v>
      </c>
      <c r="I37" s="6"/>
      <c r="J37" s="10">
        <v>12</v>
      </c>
      <c r="K37" s="14">
        <f t="shared" si="0"/>
        <v>1360</v>
      </c>
      <c r="L37" s="14">
        <f t="shared" si="1"/>
        <v>43</v>
      </c>
      <c r="M37" s="14">
        <v>32</v>
      </c>
    </row>
    <row r="38" spans="1:13" ht="15">
      <c r="A38" s="5">
        <v>45</v>
      </c>
      <c r="B38" s="6" t="s">
        <v>56</v>
      </c>
      <c r="C38" s="7"/>
      <c r="D38" s="8">
        <v>12</v>
      </c>
      <c r="E38" s="7"/>
      <c r="F38" s="9">
        <v>12</v>
      </c>
      <c r="G38" s="6">
        <v>865</v>
      </c>
      <c r="H38" s="10">
        <v>7</v>
      </c>
      <c r="I38" s="6"/>
      <c r="J38" s="10">
        <v>12</v>
      </c>
      <c r="K38" s="14">
        <f t="shared" si="0"/>
        <v>865</v>
      </c>
      <c r="L38" s="14">
        <f t="shared" si="1"/>
        <v>43</v>
      </c>
      <c r="M38" s="14">
        <v>33</v>
      </c>
    </row>
    <row r="39" spans="1:13" ht="15">
      <c r="A39" s="5">
        <v>24</v>
      </c>
      <c r="B39" s="6" t="s">
        <v>35</v>
      </c>
      <c r="C39" s="7">
        <v>765</v>
      </c>
      <c r="D39" s="8">
        <v>5</v>
      </c>
      <c r="E39" s="7"/>
      <c r="F39" s="9">
        <v>12</v>
      </c>
      <c r="G39" s="6"/>
      <c r="H39" s="10">
        <v>14</v>
      </c>
      <c r="I39" s="6"/>
      <c r="J39" s="10">
        <v>12</v>
      </c>
      <c r="K39" s="14">
        <f t="shared" si="0"/>
        <v>765</v>
      </c>
      <c r="L39" s="14">
        <f t="shared" si="1"/>
        <v>43</v>
      </c>
      <c r="M39" s="14">
        <v>34</v>
      </c>
    </row>
    <row r="40" spans="1:13" ht="15">
      <c r="A40" s="5">
        <v>11</v>
      </c>
      <c r="B40" s="6" t="s">
        <v>22</v>
      </c>
      <c r="C40" s="7">
        <v>1510</v>
      </c>
      <c r="D40" s="8">
        <v>9.5</v>
      </c>
      <c r="E40" s="7">
        <v>1750</v>
      </c>
      <c r="F40" s="9">
        <v>8</v>
      </c>
      <c r="G40" s="6"/>
      <c r="H40" s="10">
        <v>14</v>
      </c>
      <c r="I40" s="6"/>
      <c r="J40" s="10">
        <v>12</v>
      </c>
      <c r="K40" s="14">
        <f t="shared" si="0"/>
        <v>3260</v>
      </c>
      <c r="L40" s="14">
        <f t="shared" si="1"/>
        <v>43.5</v>
      </c>
      <c r="M40" s="14">
        <v>35</v>
      </c>
    </row>
    <row r="41" spans="1:13" ht="15">
      <c r="A41" s="5">
        <v>35</v>
      </c>
      <c r="B41" s="6" t="s">
        <v>46</v>
      </c>
      <c r="C41" s="7"/>
      <c r="D41" s="8">
        <v>12</v>
      </c>
      <c r="E41" s="7">
        <v>780</v>
      </c>
      <c r="F41" s="9">
        <v>8</v>
      </c>
      <c r="G41" s="6"/>
      <c r="H41" s="10">
        <v>14</v>
      </c>
      <c r="I41" s="6"/>
      <c r="J41" s="10">
        <v>12</v>
      </c>
      <c r="K41" s="14">
        <f t="shared" si="0"/>
        <v>780</v>
      </c>
      <c r="L41" s="14">
        <f t="shared" si="1"/>
        <v>46</v>
      </c>
      <c r="M41" s="14">
        <v>36</v>
      </c>
    </row>
    <row r="42" spans="1:13" ht="15">
      <c r="A42" s="5">
        <v>2</v>
      </c>
      <c r="B42" s="6" t="s">
        <v>13</v>
      </c>
      <c r="C42" s="7">
        <v>2505</v>
      </c>
      <c r="D42" s="8">
        <v>9</v>
      </c>
      <c r="E42" s="7"/>
      <c r="F42" s="9">
        <v>12</v>
      </c>
      <c r="G42" s="6"/>
      <c r="H42" s="10">
        <v>14</v>
      </c>
      <c r="I42" s="6"/>
      <c r="J42" s="10">
        <v>12</v>
      </c>
      <c r="K42" s="14">
        <f t="shared" si="0"/>
        <v>2505</v>
      </c>
      <c r="L42" s="14">
        <f t="shared" si="1"/>
        <v>47</v>
      </c>
      <c r="M42" s="14">
        <v>37</v>
      </c>
    </row>
    <row r="43" spans="1:13" ht="15">
      <c r="A43" s="5">
        <v>3</v>
      </c>
      <c r="B43" s="6" t="s">
        <v>14</v>
      </c>
      <c r="C43" s="7">
        <v>1340</v>
      </c>
      <c r="D43" s="8">
        <v>11</v>
      </c>
      <c r="E43" s="7">
        <v>600</v>
      </c>
      <c r="F43" s="9">
        <v>10</v>
      </c>
      <c r="G43" s="6"/>
      <c r="H43" s="10">
        <v>14</v>
      </c>
      <c r="I43" s="6"/>
      <c r="J43" s="10">
        <v>12</v>
      </c>
      <c r="K43" s="14">
        <f t="shared" si="0"/>
        <v>1940</v>
      </c>
      <c r="L43" s="14">
        <f t="shared" si="1"/>
        <v>47</v>
      </c>
      <c r="M43" s="14">
        <v>38</v>
      </c>
    </row>
    <row r="44" spans="1:13" ht="15">
      <c r="A44" s="5">
        <v>44</v>
      </c>
      <c r="B44" s="6" t="s">
        <v>55</v>
      </c>
      <c r="C44" s="7"/>
      <c r="D44" s="8">
        <v>12</v>
      </c>
      <c r="E44" s="7"/>
      <c r="F44" s="9">
        <v>12</v>
      </c>
      <c r="G44" s="6">
        <v>0</v>
      </c>
      <c r="H44" s="10">
        <v>11.5</v>
      </c>
      <c r="I44" s="6"/>
      <c r="J44" s="10">
        <v>12</v>
      </c>
      <c r="K44" s="14">
        <f t="shared" si="0"/>
        <v>0</v>
      </c>
      <c r="L44" s="14">
        <f t="shared" si="1"/>
        <v>47.5</v>
      </c>
      <c r="M44" s="14">
        <v>39</v>
      </c>
    </row>
    <row r="45" spans="1:13" ht="15">
      <c r="A45" s="5">
        <v>37</v>
      </c>
      <c r="B45" s="6" t="s">
        <v>48</v>
      </c>
      <c r="C45" s="7"/>
      <c r="D45" s="8">
        <v>12</v>
      </c>
      <c r="E45" s="7">
        <v>1300</v>
      </c>
      <c r="F45" s="9">
        <v>10</v>
      </c>
      <c r="G45" s="6"/>
      <c r="H45" s="10">
        <v>14</v>
      </c>
      <c r="I45" s="6"/>
      <c r="J45" s="10">
        <v>12</v>
      </c>
      <c r="K45" s="14">
        <f t="shared" si="0"/>
        <v>1300</v>
      </c>
      <c r="L45" s="14">
        <f t="shared" si="1"/>
        <v>48</v>
      </c>
      <c r="M45" s="14">
        <v>40</v>
      </c>
    </row>
    <row r="46" spans="1:13" ht="15">
      <c r="A46" s="5">
        <v>42</v>
      </c>
      <c r="B46" s="6" t="s">
        <v>53</v>
      </c>
      <c r="C46" s="7"/>
      <c r="D46" s="8">
        <v>12</v>
      </c>
      <c r="E46" s="7"/>
      <c r="F46" s="9">
        <v>12</v>
      </c>
      <c r="G46" s="6"/>
      <c r="H46" s="10">
        <v>14</v>
      </c>
      <c r="I46" s="6">
        <v>1710</v>
      </c>
      <c r="J46" s="10">
        <v>10.5</v>
      </c>
      <c r="K46" s="14">
        <f t="shared" si="0"/>
        <v>1710</v>
      </c>
      <c r="L46" s="14">
        <f t="shared" si="1"/>
        <v>48.5</v>
      </c>
      <c r="M46" s="14">
        <v>41</v>
      </c>
    </row>
    <row r="47" spans="1:13" ht="15">
      <c r="A47" s="5">
        <v>26</v>
      </c>
      <c r="B47" s="6" t="s">
        <v>37</v>
      </c>
      <c r="C47" s="7">
        <v>0</v>
      </c>
      <c r="D47" s="8">
        <v>10.5</v>
      </c>
      <c r="E47" s="7"/>
      <c r="F47" s="9">
        <v>12</v>
      </c>
      <c r="G47" s="6"/>
      <c r="H47" s="10">
        <v>14</v>
      </c>
      <c r="I47" s="6"/>
      <c r="J47" s="10">
        <v>12</v>
      </c>
      <c r="K47" s="14">
        <f t="shared" si="0"/>
        <v>0</v>
      </c>
      <c r="L47" s="14">
        <f t="shared" si="1"/>
        <v>48.5</v>
      </c>
      <c r="M47" s="14">
        <v>42</v>
      </c>
    </row>
    <row r="48" spans="1:13" ht="15">
      <c r="A48" s="5">
        <v>31</v>
      </c>
      <c r="B48" s="6" t="s">
        <v>42</v>
      </c>
      <c r="C48" s="7">
        <v>0</v>
      </c>
      <c r="D48" s="8">
        <v>10.5</v>
      </c>
      <c r="E48" s="7"/>
      <c r="F48" s="9">
        <v>12</v>
      </c>
      <c r="G48" s="6"/>
      <c r="H48" s="10">
        <v>14</v>
      </c>
      <c r="I48" s="6"/>
      <c r="J48" s="10">
        <v>12</v>
      </c>
      <c r="K48" s="14">
        <f t="shared" si="0"/>
        <v>0</v>
      </c>
      <c r="L48" s="14">
        <f t="shared" si="1"/>
        <v>48.5</v>
      </c>
      <c r="M48" s="14">
        <v>42</v>
      </c>
    </row>
    <row r="49" spans="1:13" ht="15">
      <c r="A49" s="5">
        <v>34</v>
      </c>
      <c r="B49" s="6" t="s">
        <v>45</v>
      </c>
      <c r="C49" s="7"/>
      <c r="D49" s="8">
        <v>12</v>
      </c>
      <c r="E49" s="7">
        <v>370</v>
      </c>
      <c r="F49" s="9">
        <v>11</v>
      </c>
      <c r="G49" s="6"/>
      <c r="H49" s="10">
        <v>14</v>
      </c>
      <c r="I49" s="6"/>
      <c r="J49" s="10">
        <v>12</v>
      </c>
      <c r="K49" s="14">
        <f t="shared" si="0"/>
        <v>370</v>
      </c>
      <c r="L49" s="14">
        <f t="shared" si="1"/>
        <v>49</v>
      </c>
      <c r="M49" s="14">
        <v>44</v>
      </c>
    </row>
    <row r="50" spans="1:13" ht="15">
      <c r="A50" s="5">
        <v>39</v>
      </c>
      <c r="B50" s="6" t="s">
        <v>50</v>
      </c>
      <c r="C50" s="7"/>
      <c r="D50" s="8">
        <v>12</v>
      </c>
      <c r="E50" s="7">
        <v>220</v>
      </c>
      <c r="F50" s="9">
        <v>11</v>
      </c>
      <c r="G50" s="6"/>
      <c r="H50" s="10">
        <v>14</v>
      </c>
      <c r="I50" s="6"/>
      <c r="J50" s="10">
        <v>12</v>
      </c>
      <c r="K50" s="14">
        <f t="shared" si="0"/>
        <v>220</v>
      </c>
      <c r="L50" s="14">
        <f t="shared" si="1"/>
        <v>49</v>
      </c>
      <c r="M50" s="14">
        <v>45</v>
      </c>
    </row>
    <row r="51" spans="1:13" ht="15">
      <c r="A51" s="5"/>
      <c r="B51" s="6"/>
      <c r="C51" s="7"/>
      <c r="D51" s="8"/>
      <c r="E51" s="7"/>
      <c r="F51" s="9"/>
      <c r="G51" s="6"/>
      <c r="H51" s="5"/>
      <c r="I51" s="5"/>
      <c r="J51" s="5"/>
      <c r="K51" s="14"/>
      <c r="L51" s="14"/>
      <c r="M51" s="14"/>
    </row>
    <row r="53" spans="1:13">
      <c r="C53" s="1" t="s">
        <v>57</v>
      </c>
      <c r="D53" s="2">
        <v>11</v>
      </c>
      <c r="E53" s="1" t="s">
        <v>57</v>
      </c>
      <c r="F53" s="1">
        <v>11</v>
      </c>
      <c r="G53" s="1" t="s">
        <v>57</v>
      </c>
      <c r="H53" s="11">
        <v>13</v>
      </c>
      <c r="I53" s="1" t="s">
        <v>57</v>
      </c>
      <c r="J53" s="1">
        <v>11</v>
      </c>
    </row>
    <row r="54" spans="1:13">
      <c r="C54" s="1" t="s">
        <v>58</v>
      </c>
      <c r="D54" s="2">
        <v>11</v>
      </c>
      <c r="E54" s="1" t="s">
        <v>58</v>
      </c>
      <c r="F54" s="1">
        <v>11</v>
      </c>
      <c r="G54" s="1" t="s">
        <v>58</v>
      </c>
      <c r="H54" s="11">
        <v>12</v>
      </c>
      <c r="I54" s="1" t="s">
        <v>58</v>
      </c>
      <c r="J54" s="1">
        <v>11</v>
      </c>
    </row>
    <row r="55" spans="1:13">
      <c r="C55" s="1" t="s">
        <v>59</v>
      </c>
      <c r="D55" s="2">
        <v>11</v>
      </c>
      <c r="E55" s="1" t="s">
        <v>60</v>
      </c>
      <c r="F55" s="1">
        <v>11</v>
      </c>
    </row>
    <row r="57" spans="1:13">
      <c r="C57" s="1" t="s">
        <v>61</v>
      </c>
    </row>
    <row r="58" spans="1:13">
      <c r="C58" s="1" t="s">
        <v>62</v>
      </c>
    </row>
  </sheetData>
  <sortState ref="A4:M47">
    <sortCondition ref="M3"/>
  </sortState>
  <mergeCells count="5">
    <mergeCell ref="C4:D4"/>
    <mergeCell ref="E4:F4"/>
    <mergeCell ref="G4:H4"/>
    <mergeCell ref="I4:J4"/>
    <mergeCell ref="K4:M4"/>
  </mergeCells>
  <pageMargins left="0.7" right="0.7" top="0.75" bottom="0.75" header="0.511811023622047" footer="0.511811023622047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MK1"/>
  <sheetViews>
    <sheetView zoomScale="95" zoomScaleNormal="95" workbookViewId="0">
      <selection activeCell="I19" sqref="I19"/>
    </sheetView>
  </sheetViews>
  <sheetFormatPr defaultColWidth="8.625" defaultRowHeight="14.25"/>
  <cols>
    <col min="1" max="1" width="4.25" style="1" customWidth="1"/>
    <col min="2" max="2" width="20.375" style="1" customWidth="1"/>
    <col min="3" max="3" width="12.875" style="1" customWidth="1"/>
    <col min="4" max="4" width="14.625" style="1" customWidth="1"/>
    <col min="5" max="5" width="10.375" style="1" customWidth="1"/>
    <col min="6" max="6" width="15" style="1" customWidth="1"/>
    <col min="7" max="7" width="10.375" style="1" customWidth="1"/>
    <col min="8" max="8" width="15.75" style="1" customWidth="1"/>
    <col min="9" max="9" width="10.375" style="1" customWidth="1"/>
    <col min="10" max="10" width="12.875" style="1" customWidth="1"/>
    <col min="11" max="11" width="10.375" style="1" customWidth="1"/>
    <col min="12" max="12" width="16.25" style="1" customWidth="1"/>
    <col min="13" max="13" width="11.5" style="1" customWidth="1"/>
    <col min="14" max="1025" width="10.375" style="1" customWidth="1"/>
  </cols>
  <sheetData/>
  <pageMargins left="0.7" right="0.7" top="0.75" bottom="0.75" header="0.511811023622047" footer="0.511811023622047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:AMK1"/>
  <sheetViews>
    <sheetView zoomScale="95" zoomScaleNormal="95" workbookViewId="0"/>
  </sheetViews>
  <sheetFormatPr defaultColWidth="8.625" defaultRowHeight="14.25"/>
  <cols>
    <col min="1" max="1025" width="10.375" style="1" customWidth="1"/>
  </cols>
  <sheetData/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194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Ewcia</dc:creator>
  <cp:lastModifiedBy>Ewcia</cp:lastModifiedBy>
  <cp:revision>9</cp:revision>
  <dcterms:created xsi:type="dcterms:W3CDTF">2022-05-16T19:45:48Z</dcterms:created>
  <dcterms:modified xsi:type="dcterms:W3CDTF">2023-11-05T21:22:13Z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